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hils Folder\"/>
    </mc:Choice>
  </mc:AlternateContent>
  <bookViews>
    <workbookView xWindow="0" yWindow="0" windowWidth="28800" windowHeight="11985"/>
  </bookViews>
  <sheets>
    <sheet name="Sheet1" sheetId="1" r:id="rId1"/>
  </sheets>
  <definedNames>
    <definedName name="_xlnm.Print_Area" localSheetId="0">Sheet1!$A$1:$M$53</definedName>
  </definedNames>
  <calcPr calcId="162913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8" i="1"/>
  <c r="J46" i="1"/>
  <c r="I21" i="1" l="1"/>
  <c r="M25" i="1"/>
  <c r="I45" i="1" l="1"/>
  <c r="I39" i="1" l="1"/>
  <c r="M35" i="1" s="1"/>
  <c r="I42" i="1"/>
  <c r="I46" i="1" s="1"/>
  <c r="M36" i="1" s="1"/>
  <c r="I25" i="1"/>
  <c r="M34" i="1" s="1"/>
  <c r="M38" i="1" l="1"/>
</calcChain>
</file>

<file path=xl/sharedStrings.xml><?xml version="1.0" encoding="utf-8"?>
<sst xmlns="http://schemas.openxmlformats.org/spreadsheetml/2006/main" count="70" uniqueCount="69">
  <si>
    <r>
      <rPr>
        <b/>
        <u/>
        <sz val="11"/>
        <rFont val="Arial"/>
      </rPr>
      <t xml:space="preserve">APPLICATION FOR ALL CITY TEAM </t>
    </r>
  </si>
  <si>
    <r>
      <rPr>
        <sz val="11"/>
        <rFont val="Arial"/>
      </rPr>
      <t>(PLEASE COPY THIS FORM AS NEEDED)</t>
    </r>
  </si>
  <si>
    <r>
      <rPr>
        <b/>
        <u/>
        <sz val="11"/>
        <rFont val="Arial"/>
      </rPr>
      <t xml:space="preserve">**COACHES PLEASE FILL THIS FORM OUT** </t>
    </r>
  </si>
  <si>
    <r>
      <rPr>
        <sz val="9"/>
        <rFont val="Arial"/>
      </rPr>
      <t xml:space="preserve">Points are given for league play (actual scores only) and tournament participation between </t>
    </r>
    <r>
      <rPr>
        <b/>
        <u/>
        <sz val="9"/>
        <rFont val="Arial"/>
      </rPr>
      <t xml:space="preserve">September 1st and  </t>
    </r>
  </si>
  <si>
    <r>
      <rPr>
        <b/>
        <u/>
        <sz val="9"/>
        <rFont val="Arial"/>
      </rPr>
      <t>April 1st</t>
    </r>
    <r>
      <rPr>
        <sz val="9"/>
        <rFont val="Arial"/>
      </rPr>
      <t xml:space="preserve"> of the current season. The bowlers' individual record sheet </t>
    </r>
    <r>
      <rPr>
        <b/>
        <sz val="9"/>
        <rFont val="Arial"/>
      </rPr>
      <t xml:space="preserve">MUST </t>
    </r>
    <r>
      <rPr>
        <sz val="9"/>
        <rFont val="Arial"/>
      </rPr>
      <t xml:space="preserve">accompany this form. To be </t>
    </r>
  </si>
  <si>
    <r>
      <rPr>
        <sz val="9"/>
        <rFont val="Arial"/>
      </rPr>
      <t xml:space="preserve">considered, bowlers must be certified M.D.U.S.B.C. in a league that bowls at least 18 weeks, and must have </t>
    </r>
  </si>
  <si>
    <r>
      <rPr>
        <sz val="9"/>
        <rFont val="Arial"/>
      </rPr>
      <t xml:space="preserve">2 Game Leagues </t>
    </r>
    <r>
      <rPr>
        <sz val="10.5"/>
        <rFont val="Arial"/>
      </rPr>
      <t xml:space="preserve">— </t>
    </r>
    <r>
      <rPr>
        <sz val="9"/>
        <rFont val="Arial"/>
      </rPr>
      <t xml:space="preserve">for high series, count the two games bowled in one week, and the first game of the following </t>
    </r>
  </si>
  <si>
    <r>
      <rPr>
        <sz val="9"/>
        <rFont val="Arial"/>
      </rPr>
      <t>week. Four Game Leagues: Only the first three games are considered for a series.</t>
    </r>
  </si>
  <si>
    <r>
      <rPr>
        <b/>
        <sz val="11"/>
        <rFont val="Arial"/>
      </rPr>
      <t>SECTION I:</t>
    </r>
  </si>
  <si>
    <r>
      <rPr>
        <b/>
        <u/>
        <sz val="9"/>
        <rFont val="Arial"/>
      </rPr>
      <t xml:space="preserve">TOP PERFORMANCES </t>
    </r>
  </si>
  <si>
    <r>
      <rPr>
        <sz val="9"/>
        <rFont val="Arial"/>
      </rPr>
      <t>1St Hi Game (NOT FROM HI SERIES)</t>
    </r>
  </si>
  <si>
    <r>
      <rPr>
        <sz val="9"/>
        <rFont val="Arial"/>
      </rPr>
      <t>2</t>
    </r>
    <r>
      <rPr>
        <sz val="5.5"/>
        <rFont val="Arial"/>
      </rPr>
      <t xml:space="preserve">nd </t>
    </r>
    <r>
      <rPr>
        <sz val="9"/>
        <rFont val="Arial"/>
      </rPr>
      <t>Hi Game from a 3</t>
    </r>
    <r>
      <rPr>
        <vertAlign val="superscript"/>
        <sz val="9"/>
        <rFont val="Arial"/>
      </rPr>
      <t>rd</t>
    </r>
    <r>
      <rPr>
        <sz val="9"/>
        <rFont val="Arial"/>
      </rPr>
      <t xml:space="preserve"> session</t>
    </r>
  </si>
  <si>
    <r>
      <rPr>
        <sz val="9"/>
        <rFont val="Arial"/>
      </rPr>
      <t>3</t>
    </r>
    <r>
      <rPr>
        <sz val="5.5"/>
        <rFont val="Arial"/>
      </rPr>
      <t xml:space="preserve">rd </t>
    </r>
    <r>
      <rPr>
        <sz val="9"/>
        <rFont val="Arial"/>
      </rPr>
      <t>Hi Game from a 4th session</t>
    </r>
  </si>
  <si>
    <r>
      <rPr>
        <sz val="9"/>
        <rFont val="Arial"/>
      </rPr>
      <t>Bantam (up to 8)</t>
    </r>
  </si>
  <si>
    <r>
      <rPr>
        <sz val="9"/>
        <rFont val="Arial"/>
      </rPr>
      <t xml:space="preserve">Prep </t>
    </r>
    <r>
      <rPr>
        <sz val="9"/>
        <rFont val="Arial"/>
      </rPr>
      <t>(9 -12)</t>
    </r>
  </si>
  <si>
    <r>
      <rPr>
        <sz val="9"/>
        <rFont val="Arial"/>
      </rPr>
      <t xml:space="preserve">Junior (13-15) </t>
    </r>
  </si>
  <si>
    <r>
      <rPr>
        <sz val="9"/>
        <rFont val="Arial"/>
      </rPr>
      <t>Major (16-19)</t>
    </r>
  </si>
  <si>
    <r>
      <rPr>
        <b/>
        <sz val="9"/>
        <rFont val="Arial"/>
      </rPr>
      <t>SECTION II: CITY TOURNAMENT RESULTS</t>
    </r>
  </si>
  <si>
    <r>
      <rPr>
        <sz val="9"/>
        <rFont val="Arial"/>
      </rPr>
      <t>Mixed Team</t>
    </r>
  </si>
  <si>
    <r>
      <rPr>
        <sz val="9"/>
        <rFont val="Arial"/>
      </rPr>
      <t>Unmixed Team</t>
    </r>
  </si>
  <si>
    <r>
      <rPr>
        <sz val="9"/>
        <rFont val="Arial"/>
      </rPr>
      <t>Mixed Doubles</t>
    </r>
  </si>
  <si>
    <r>
      <rPr>
        <sz val="9"/>
        <rFont val="Arial"/>
      </rPr>
      <t>Unmixed Doubles</t>
    </r>
  </si>
  <si>
    <r>
      <rPr>
        <sz val="9"/>
        <rFont val="Arial"/>
      </rPr>
      <t>Singles</t>
    </r>
  </si>
  <si>
    <r>
      <rPr>
        <sz val="9"/>
        <rFont val="Arial"/>
      </rPr>
      <t>All Events</t>
    </r>
  </si>
  <si>
    <r>
      <rPr>
        <sz val="9"/>
        <rFont val="Arial"/>
      </rPr>
      <t>Adult/Youth</t>
    </r>
  </si>
  <si>
    <r>
      <rPr>
        <sz val="9"/>
        <rFont val="Arial"/>
      </rPr>
      <t>Jr. Masters</t>
    </r>
  </si>
  <si>
    <r>
      <rPr>
        <sz val="9"/>
        <rFont val="Arial"/>
      </rPr>
      <t>TOTAL</t>
    </r>
  </si>
  <si>
    <r>
      <rPr>
        <b/>
        <sz val="9"/>
        <rFont val="Arial"/>
      </rPr>
      <t xml:space="preserve">SECTION III: </t>
    </r>
    <r>
      <rPr>
        <sz val="9"/>
        <rFont val="Arial"/>
      </rPr>
      <t xml:space="preserve">AVERAGE AND ATTENDANCE AS OF </t>
    </r>
    <r>
      <rPr>
        <b/>
        <u/>
        <sz val="9"/>
        <rFont val="Arial"/>
      </rPr>
      <t>APRIL 1st</t>
    </r>
  </si>
  <si>
    <r>
      <rPr>
        <sz val="9"/>
        <rFont val="Arial"/>
      </rPr>
      <t xml:space="preserve">(games into) </t>
    </r>
    <r>
      <rPr>
        <u/>
        <sz val="7.5"/>
        <rFont val="Arial"/>
      </rPr>
      <t xml:space="preserve">(Total games scheduled as of April 1" in this league)  </t>
    </r>
  </si>
  <si>
    <r>
      <rPr>
        <sz val="9"/>
        <rFont val="Arial"/>
      </rPr>
      <t>(totals) (Actual games bowled by bowler)</t>
    </r>
  </si>
  <si>
    <r>
      <rPr>
        <b/>
        <u/>
        <sz val="9"/>
        <rFont val="Arial"/>
      </rPr>
      <t xml:space="preserve">GRAND TOTALS: </t>
    </r>
  </si>
  <si>
    <r>
      <rPr>
        <sz val="9"/>
        <rFont val="Arial"/>
      </rPr>
      <t>2 - game leagues = 3 pts per game</t>
    </r>
  </si>
  <si>
    <r>
      <rPr>
        <sz val="9"/>
        <rFont val="Arial"/>
      </rPr>
      <t>3 - game leagues = 2 pts per game</t>
    </r>
  </si>
  <si>
    <r>
      <rPr>
        <sz val="9"/>
        <rFont val="Arial"/>
      </rPr>
      <t>4 - game leagues = 1.5 pts per game</t>
    </r>
  </si>
  <si>
    <r>
      <rPr>
        <b/>
        <sz val="9"/>
        <rFont val="Arial"/>
      </rPr>
      <t>POSTPONED &amp; PREBOWLED GAMES CANNOT BE CONSIDERED</t>
    </r>
  </si>
  <si>
    <r>
      <rPr>
        <b/>
        <sz val="9"/>
        <rFont val="Arial"/>
      </rPr>
      <t>28200 SOUTHFIELD RD</t>
    </r>
  </si>
  <si>
    <t>NAME</t>
  </si>
  <si>
    <t>BIRTHDATE</t>
  </si>
  <si>
    <t xml:space="preserve">ADDRESS </t>
  </si>
  <si>
    <t>CITY</t>
  </si>
  <si>
    <t>LEAGUE#</t>
  </si>
  <si>
    <t>ESTABLISHMENT</t>
  </si>
  <si>
    <t>ZIP CODE</t>
  </si>
  <si>
    <t>LIST ACTUAL SCORES</t>
  </si>
  <si>
    <t xml:space="preserve"> AGE AS OF AUG. 1ST</t>
  </si>
  <si>
    <t>TOTALS</t>
  </si>
  <si>
    <t xml:space="preserve">SECTION I </t>
  </si>
  <si>
    <t xml:space="preserve">SECTION II </t>
  </si>
  <si>
    <t>SECTION III</t>
  </si>
  <si>
    <t>TOTAL POINTS</t>
  </si>
  <si>
    <t>MALE  / FEMALE</t>
  </si>
  <si>
    <t>PLACED</t>
  </si>
  <si>
    <t>POINTS</t>
  </si>
  <si>
    <t xml:space="preserve">EVENT </t>
  </si>
  <si>
    <r>
      <t>MAIL COMPLETED FORM &amp; INDIVIDUAL RECORD SHEET</t>
    </r>
    <r>
      <rPr>
        <b/>
        <sz val="9"/>
        <rFont val="Arial"/>
      </rPr>
      <t xml:space="preserve"> TO:</t>
    </r>
  </si>
  <si>
    <t xml:space="preserve"> METRO DETROIT USBC</t>
  </si>
  <si>
    <t>(do not add) Average on April 1st</t>
  </si>
  <si>
    <t xml:space="preserve"> X 3 =</t>
  </si>
  <si>
    <t>(minus if any)</t>
  </si>
  <si>
    <t>SUBTRACT POINTS FOR EACH MISSED GAME</t>
  </si>
  <si>
    <t>Actual Division</t>
  </si>
  <si>
    <t>HIGH 3 GM SERIES (Date/Scores)</t>
  </si>
  <si>
    <t>Date</t>
  </si>
  <si>
    <r>
      <t>(1st</t>
    </r>
    <r>
      <rPr>
        <sz val="7.5"/>
        <rFont val="Arial"/>
      </rPr>
      <t>-</t>
    </r>
    <r>
      <rPr>
        <sz val="9"/>
        <rFont val="Arial"/>
      </rPr>
      <t xml:space="preserve">60)(2nd </t>
    </r>
    <r>
      <rPr>
        <sz val="8"/>
        <rFont val="Arial"/>
      </rPr>
      <t xml:space="preserve">— </t>
    </r>
    <r>
      <rPr>
        <sz val="9"/>
        <rFont val="Arial"/>
      </rPr>
      <t xml:space="preserve">50)(3rd </t>
    </r>
    <r>
      <rPr>
        <sz val="8"/>
        <rFont val="Arial"/>
      </rPr>
      <t xml:space="preserve">— </t>
    </r>
    <r>
      <rPr>
        <sz val="7.5"/>
        <rFont val="Arial"/>
      </rPr>
      <t xml:space="preserve">40)(4th </t>
    </r>
    <r>
      <rPr>
        <sz val="10.5"/>
        <rFont val="Arial"/>
      </rPr>
      <t xml:space="preserve">— </t>
    </r>
    <r>
      <rPr>
        <sz val="7.5"/>
        <rFont val="Arial"/>
      </rPr>
      <t xml:space="preserve">30)(5th </t>
    </r>
    <r>
      <rPr>
        <sz val="10.5"/>
        <rFont val="Arial"/>
      </rPr>
      <t xml:space="preserve">— </t>
    </r>
    <r>
      <rPr>
        <sz val="7.5"/>
        <rFont val="Arial"/>
      </rPr>
      <t xml:space="preserve">20)(Lower </t>
    </r>
    <r>
      <rPr>
        <sz val="10.5"/>
        <rFont val="Arial"/>
      </rPr>
      <t xml:space="preserve">— </t>
    </r>
    <r>
      <rPr>
        <sz val="7.5"/>
        <rFont val="Arial"/>
      </rPr>
      <t>10)</t>
    </r>
  </si>
  <si>
    <t>bowled 2/3rds of the league schedule with the exception of week 1 in December - week 1 in March for H.S. Bowlers.</t>
  </si>
  <si>
    <t>Bowlers submitted in more than one league, only the highest totals will be used. Winners in each</t>
  </si>
  <si>
    <t>category will be invited, as our guests, to receive their awards at our annual awards banquet.</t>
  </si>
  <si>
    <t>LATHRUP VILLAGE, MI 48076</t>
  </si>
  <si>
    <t>DEADLINE: MUST BE RECEIVED BY THE LAST FRIDAY IN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</si>
</sst>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rgb="FF000000"/>
      <name val="Calibri"/>
      <family val="2"/>
    </font>
    <font>
      <b/>
      <u/>
      <sz val="11"/>
      <name val="Arial"/>
    </font>
    <font>
      <sz val="11"/>
      <name val="Arial"/>
    </font>
    <font>
      <sz val="9"/>
      <name val="Arial"/>
    </font>
    <font>
      <b/>
      <u/>
      <sz val="9"/>
      <name val="Arial"/>
    </font>
    <font>
      <b/>
      <sz val="11"/>
      <name val="Arial"/>
    </font>
    <font>
      <b/>
      <sz val="9"/>
      <name val="Arial"/>
    </font>
    <font>
      <b/>
      <u/>
      <sz val="12.5"/>
      <name val="Arial"/>
    </font>
    <font>
      <sz val="10.5"/>
      <name val="Arial"/>
    </font>
    <font>
      <sz val="5.5"/>
      <name val="Arial"/>
    </font>
    <font>
      <vertAlign val="superscript"/>
      <sz val="9"/>
      <name val="Arial"/>
    </font>
    <font>
      <sz val="7.5"/>
      <name val="Arial"/>
    </font>
    <font>
      <sz val="8"/>
      <name val="Arial"/>
    </font>
    <font>
      <u/>
      <sz val="7.5"/>
      <name val="Arial"/>
    </font>
    <font>
      <sz val="11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b/>
      <u/>
      <sz val="11"/>
      <color rgb="FF000000"/>
      <name val="Calibri"/>
      <family val="2"/>
    </font>
    <font>
      <b/>
      <sz val="11"/>
      <name val="Arial"/>
      <family val="2"/>
    </font>
    <font>
      <b/>
      <sz val="11"/>
      <color rgb="FF000000"/>
      <name val="Calibri"/>
      <family val="2"/>
    </font>
    <font>
      <b/>
      <sz val="9"/>
      <name val="Arial"/>
      <family val="2"/>
    </font>
    <font>
      <b/>
      <u/>
      <sz val="9"/>
      <color rgb="FF000000"/>
      <name val="Calibri"/>
      <family val="2"/>
    </font>
    <font>
      <b/>
      <u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0" fillId="0" borderId="1" xfId="0" applyBorder="1"/>
    <xf numFmtId="0" fontId="1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left" vertical="top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2" xfId="0" applyBorder="1" applyAlignment="1">
      <alignment horizontal="center"/>
    </xf>
    <xf numFmtId="0" fontId="18" fillId="0" borderId="1" xfId="0" applyFont="1" applyBorder="1" applyAlignment="1">
      <alignment horizontal="left" vertical="top"/>
    </xf>
    <xf numFmtId="0" fontId="19" fillId="0" borderId="0" xfId="0" applyFont="1" applyAlignment="1">
      <alignment horizontal="left"/>
    </xf>
    <xf numFmtId="0" fontId="19" fillId="0" borderId="0" xfId="0" applyFont="1"/>
    <xf numFmtId="0" fontId="5" fillId="0" borderId="1" xfId="0" applyFont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7" fillId="0" borderId="0" xfId="0" applyFont="1"/>
    <xf numFmtId="0" fontId="20" fillId="0" borderId="1" xfId="0" applyFont="1" applyBorder="1" applyAlignment="1">
      <alignment horizontal="left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vertical="top"/>
    </xf>
    <xf numFmtId="0" fontId="21" fillId="0" borderId="0" xfId="0" applyFont="1" applyAlignment="1" applyProtection="1">
      <alignment horizontal="center" vertical="top"/>
      <protection locked="0"/>
    </xf>
    <xf numFmtId="0" fontId="0" fillId="0" borderId="1" xfId="0" applyBorder="1" applyAlignment="1">
      <alignment horizontal="center"/>
    </xf>
    <xf numFmtId="14" fontId="15" fillId="2" borderId="3" xfId="0" applyNumberFormat="1" applyFont="1" applyFill="1" applyBorder="1" applyAlignment="1" applyProtection="1">
      <alignment vertical="top"/>
      <protection locked="0"/>
    </xf>
    <xf numFmtId="14" fontId="15" fillId="3" borderId="4" xfId="0" applyNumberFormat="1" applyFont="1" applyFill="1" applyBorder="1" applyAlignment="1">
      <alignment vertical="top"/>
    </xf>
    <xf numFmtId="0" fontId="0" fillId="4" borderId="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5" fillId="2" borderId="5" xfId="0" applyFont="1" applyFill="1" applyBorder="1" applyAlignment="1" applyProtection="1">
      <alignment horizontal="left" vertical="top"/>
      <protection locked="0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0" fontId="22" fillId="0" borderId="1" xfId="0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14" fontId="0" fillId="5" borderId="2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4" workbookViewId="0">
      <selection activeCell="D21" sqref="D21"/>
    </sheetView>
  </sheetViews>
  <sheetFormatPr defaultRowHeight="15" x14ac:dyDescent="0.25"/>
  <cols>
    <col min="1" max="1" width="11.7109375" customWidth="1"/>
    <col min="3" max="3" width="7.85546875" customWidth="1"/>
    <col min="4" max="4" width="8.85546875" customWidth="1"/>
    <col min="5" max="5" width="3.28515625" customWidth="1"/>
    <col min="6" max="8" width="3.7109375" customWidth="1"/>
    <col min="9" max="9" width="8" customWidth="1"/>
    <col min="10" max="10" width="5" customWidth="1"/>
    <col min="11" max="11" width="10.5703125" customWidth="1"/>
    <col min="12" max="12" width="14" customWidth="1"/>
  </cols>
  <sheetData>
    <row r="1" spans="1:13" x14ac:dyDescent="0.2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x14ac:dyDescent="0.25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1:13" ht="9" customHeight="1" x14ac:dyDescent="0.25">
      <c r="D4" s="1"/>
    </row>
    <row r="5" spans="1:13" x14ac:dyDescent="0.25">
      <c r="A5" s="38" t="s">
        <v>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</row>
    <row r="6" spans="1:13" x14ac:dyDescent="0.25">
      <c r="A6" s="39" t="s">
        <v>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3" x14ac:dyDescent="0.25">
      <c r="A7" s="38" t="s">
        <v>5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3" x14ac:dyDescent="0.25">
      <c r="A8" s="38" t="s">
        <v>64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pans="1:13" x14ac:dyDescent="0.25">
      <c r="A9" s="38" t="s">
        <v>65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</row>
    <row r="10" spans="1:13" x14ac:dyDescent="0.25">
      <c r="A10" s="40" t="s">
        <v>66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</row>
    <row r="11" spans="1:13" ht="8.25" customHeight="1" x14ac:dyDescent="0.25"/>
    <row r="12" spans="1:13" x14ac:dyDescent="0.25">
      <c r="A12" s="2" t="s">
        <v>6</v>
      </c>
    </row>
    <row r="13" spans="1:13" x14ac:dyDescent="0.25">
      <c r="A13" s="2" t="s">
        <v>7</v>
      </c>
    </row>
    <row r="14" spans="1:13" ht="7.5" customHeight="1" x14ac:dyDescent="0.25"/>
    <row r="15" spans="1:13" ht="15.75" thickBot="1" x14ac:dyDescent="0.3">
      <c r="A15" s="17" t="s">
        <v>36</v>
      </c>
      <c r="B15" s="43"/>
      <c r="C15" s="43"/>
      <c r="D15" s="43"/>
      <c r="E15" s="43"/>
      <c r="F15" s="27"/>
      <c r="G15" s="27"/>
      <c r="H15" s="18" t="s">
        <v>37</v>
      </c>
      <c r="J15" s="44"/>
      <c r="K15" s="44"/>
      <c r="L15" s="9"/>
      <c r="M15" s="9"/>
    </row>
    <row r="16" spans="1:13" ht="15.75" thickBot="1" x14ac:dyDescent="0.3">
      <c r="A16" s="17" t="s">
        <v>38</v>
      </c>
      <c r="B16" s="43"/>
      <c r="C16" s="43"/>
      <c r="D16" s="43"/>
      <c r="E16" s="43"/>
      <c r="F16" s="27"/>
      <c r="G16" s="27"/>
      <c r="H16" s="19" t="s">
        <v>39</v>
      </c>
      <c r="J16" s="43"/>
      <c r="K16" s="43"/>
      <c r="L16" s="19" t="s">
        <v>42</v>
      </c>
      <c r="M16" s="26"/>
    </row>
    <row r="17" spans="1:14" ht="15.75" thickBot="1" x14ac:dyDescent="0.3">
      <c r="A17" s="17" t="s">
        <v>40</v>
      </c>
      <c r="B17" s="43"/>
      <c r="C17" s="43"/>
      <c r="D17" s="43"/>
      <c r="E17" s="10"/>
      <c r="F17" s="10"/>
      <c r="G17" s="10"/>
      <c r="H17" s="19" t="s">
        <v>41</v>
      </c>
      <c r="J17" s="9"/>
      <c r="K17" s="43"/>
      <c r="L17" s="43"/>
      <c r="M17" s="43"/>
      <c r="N17" s="6"/>
    </row>
    <row r="18" spans="1:14" ht="5.25" customHeight="1" x14ac:dyDescent="0.25">
      <c r="A18" s="11"/>
      <c r="B18" s="12"/>
      <c r="C18" s="12"/>
      <c r="D18" s="12"/>
      <c r="E18" s="10"/>
      <c r="F18" s="10"/>
      <c r="G18" s="10"/>
      <c r="H18" s="10"/>
      <c r="I18" s="9"/>
      <c r="J18" s="9"/>
      <c r="K18" s="12"/>
      <c r="L18" s="12"/>
      <c r="M18" s="12"/>
      <c r="N18" s="6"/>
    </row>
    <row r="19" spans="1:14" x14ac:dyDescent="0.25">
      <c r="A19" s="20" t="s">
        <v>8</v>
      </c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4" ht="15.75" thickBot="1" x14ac:dyDescent="0.3">
      <c r="A20" s="3" t="s">
        <v>9</v>
      </c>
      <c r="D20" s="29" t="s">
        <v>62</v>
      </c>
      <c r="E20" s="13" t="s">
        <v>43</v>
      </c>
      <c r="F20" s="13"/>
      <c r="G20" s="13"/>
      <c r="H20" s="13"/>
      <c r="I20" s="9"/>
      <c r="J20" s="9"/>
      <c r="K20" s="22" t="s">
        <v>44</v>
      </c>
      <c r="M20" s="25"/>
    </row>
    <row r="21" spans="1:14" ht="15.75" thickBot="1" x14ac:dyDescent="0.3">
      <c r="A21" s="28" t="s">
        <v>61</v>
      </c>
      <c r="B21" s="28"/>
      <c r="C21" s="28"/>
      <c r="D21" s="31"/>
      <c r="E21" s="32"/>
      <c r="F21" s="35"/>
      <c r="G21" s="35"/>
      <c r="H21" s="35"/>
      <c r="I21" s="33">
        <f>SUM(F21+G21+H21)</f>
        <v>0</v>
      </c>
      <c r="J21" s="9"/>
      <c r="K21" s="2" t="s">
        <v>13</v>
      </c>
    </row>
    <row r="22" spans="1:14" ht="15.75" thickBot="1" x14ac:dyDescent="0.3">
      <c r="A22" s="2" t="s">
        <v>10</v>
      </c>
      <c r="D22" s="9"/>
      <c r="E22" s="9"/>
      <c r="F22" s="9"/>
      <c r="G22" s="9"/>
      <c r="H22" s="9"/>
      <c r="I22" s="25"/>
      <c r="J22" s="9"/>
      <c r="K22" s="2" t="s">
        <v>14</v>
      </c>
      <c r="M22" s="30"/>
    </row>
    <row r="23" spans="1:14" ht="15.75" thickBot="1" x14ac:dyDescent="0.3">
      <c r="A23" s="2" t="s">
        <v>11</v>
      </c>
      <c r="D23" s="9"/>
      <c r="E23" s="9"/>
      <c r="F23" s="9"/>
      <c r="G23" s="9"/>
      <c r="H23" s="9"/>
      <c r="I23" s="25"/>
      <c r="J23" s="9"/>
      <c r="K23" s="2" t="s">
        <v>15</v>
      </c>
    </row>
    <row r="24" spans="1:14" ht="15.75" thickBot="1" x14ac:dyDescent="0.3">
      <c r="A24" s="2" t="s">
        <v>12</v>
      </c>
      <c r="D24" s="9"/>
      <c r="E24" s="9"/>
      <c r="F24" s="9"/>
      <c r="G24" s="9"/>
      <c r="H24" s="9"/>
      <c r="I24" s="25"/>
      <c r="J24" s="9"/>
      <c r="K24" s="2" t="s">
        <v>16</v>
      </c>
      <c r="M24" s="30"/>
    </row>
    <row r="25" spans="1:14" ht="15.75" thickBot="1" x14ac:dyDescent="0.3">
      <c r="D25" s="9"/>
      <c r="E25" s="42" t="s">
        <v>45</v>
      </c>
      <c r="F25" s="42"/>
      <c r="G25" s="42"/>
      <c r="H25" s="42"/>
      <c r="I25" s="16">
        <f>SUM(I21:I24)</f>
        <v>0</v>
      </c>
      <c r="J25" s="9"/>
      <c r="K25" s="9" t="s">
        <v>60</v>
      </c>
      <c r="L25" s="9"/>
      <c r="M25" s="16" t="str">
        <f>IF(M20&lt;1," ",IF(M20&lt;9,"Bantam",IF(M20&lt;13,"Prep",IF(M20&lt;16,"Junior","Major"))))</f>
        <v xml:space="preserve"> </v>
      </c>
    </row>
    <row r="26" spans="1:14" ht="6.75" customHeight="1" x14ac:dyDescent="0.25"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4" ht="15.75" thickBot="1" x14ac:dyDescent="0.3">
      <c r="A27" s="4" t="s">
        <v>17</v>
      </c>
      <c r="D27" s="9"/>
      <c r="E27" s="9"/>
      <c r="F27" s="9"/>
      <c r="G27" s="9"/>
      <c r="H27" s="9"/>
      <c r="I27" s="9"/>
      <c r="J27" s="9"/>
      <c r="K27" s="23" t="s">
        <v>50</v>
      </c>
      <c r="M27" s="25"/>
    </row>
    <row r="28" spans="1:14" ht="7.5" customHeight="1" x14ac:dyDescent="0.25"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4" x14ac:dyDescent="0.25">
      <c r="A29" s="21" t="s">
        <v>53</v>
      </c>
      <c r="D29" s="14" t="s">
        <v>51</v>
      </c>
      <c r="E29" s="9"/>
      <c r="F29" s="9"/>
      <c r="G29" s="9"/>
      <c r="H29" s="9"/>
      <c r="I29" s="14" t="s">
        <v>52</v>
      </c>
      <c r="J29" s="9"/>
      <c r="K29" s="15"/>
      <c r="L29" s="9"/>
      <c r="M29" s="9"/>
    </row>
    <row r="30" spans="1:14" x14ac:dyDescent="0.25">
      <c r="A30" s="7" t="s">
        <v>63</v>
      </c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4" ht="15.75" thickBot="1" x14ac:dyDescent="0.3">
      <c r="A31" s="2" t="s">
        <v>18</v>
      </c>
      <c r="D31" s="25"/>
      <c r="E31" s="9"/>
      <c r="F31" s="9"/>
      <c r="G31" s="9"/>
      <c r="H31" s="9"/>
      <c r="I31" s="34" t="str">
        <f t="shared" ref="I31:I37" si="0">IF(D31=1,60,IF(D31=2,50,IF(D31=3,40,IF(D31=4,30,IF(D31=5,20,IF(D31&gt;5,10," "))))))</f>
        <v xml:space="preserve"> </v>
      </c>
    </row>
    <row r="32" spans="1:14" ht="15.75" thickBot="1" x14ac:dyDescent="0.3">
      <c r="A32" s="2" t="s">
        <v>19</v>
      </c>
      <c r="D32" s="25"/>
      <c r="E32" s="9"/>
      <c r="F32" s="9"/>
      <c r="G32" s="9"/>
      <c r="H32" s="9"/>
      <c r="I32" s="34" t="str">
        <f t="shared" si="0"/>
        <v xml:space="preserve"> </v>
      </c>
      <c r="K32" s="3" t="s">
        <v>30</v>
      </c>
      <c r="M32" s="9"/>
    </row>
    <row r="33" spans="1:13" ht="15.75" thickBot="1" x14ac:dyDescent="0.3">
      <c r="A33" s="2" t="s">
        <v>20</v>
      </c>
      <c r="D33" s="25"/>
      <c r="E33" s="9"/>
      <c r="F33" s="9"/>
      <c r="G33" s="9"/>
      <c r="H33" s="9"/>
      <c r="I33" s="34" t="str">
        <f t="shared" si="0"/>
        <v xml:space="preserve"> </v>
      </c>
      <c r="M33" s="9"/>
    </row>
    <row r="34" spans="1:13" ht="15.75" thickBot="1" x14ac:dyDescent="0.3">
      <c r="A34" s="2" t="s">
        <v>21</v>
      </c>
      <c r="D34" s="25"/>
      <c r="E34" s="9"/>
      <c r="F34" s="9"/>
      <c r="G34" s="9"/>
      <c r="H34" s="9"/>
      <c r="I34" s="34" t="str">
        <f t="shared" si="0"/>
        <v xml:space="preserve"> </v>
      </c>
      <c r="K34" s="23" t="s">
        <v>46</v>
      </c>
      <c r="M34" s="16">
        <f>I25</f>
        <v>0</v>
      </c>
    </row>
    <row r="35" spans="1:13" ht="15.75" thickBot="1" x14ac:dyDescent="0.3">
      <c r="A35" s="2" t="s">
        <v>22</v>
      </c>
      <c r="D35" s="25"/>
      <c r="E35" s="9"/>
      <c r="F35" s="9"/>
      <c r="G35" s="9"/>
      <c r="H35" s="9"/>
      <c r="I35" s="34" t="str">
        <f t="shared" si="0"/>
        <v xml:space="preserve"> </v>
      </c>
      <c r="K35" s="23" t="s">
        <v>47</v>
      </c>
      <c r="M35" s="16">
        <f>I39</f>
        <v>0</v>
      </c>
    </row>
    <row r="36" spans="1:13" ht="15.75" thickBot="1" x14ac:dyDescent="0.3">
      <c r="A36" s="2" t="s">
        <v>23</v>
      </c>
      <c r="D36" s="25"/>
      <c r="E36" s="9"/>
      <c r="F36" s="9"/>
      <c r="G36" s="9"/>
      <c r="H36" s="9"/>
      <c r="I36" s="34" t="str">
        <f t="shared" si="0"/>
        <v xml:space="preserve"> </v>
      </c>
      <c r="K36" s="23" t="s">
        <v>48</v>
      </c>
      <c r="M36" s="16">
        <f>I46</f>
        <v>0</v>
      </c>
    </row>
    <row r="37" spans="1:13" ht="15.75" thickBot="1" x14ac:dyDescent="0.3">
      <c r="A37" s="2" t="s">
        <v>24</v>
      </c>
      <c r="D37" s="25"/>
      <c r="E37" s="9"/>
      <c r="F37" s="9"/>
      <c r="G37" s="9"/>
      <c r="H37" s="9"/>
      <c r="I37" s="34" t="str">
        <f t="shared" si="0"/>
        <v xml:space="preserve"> </v>
      </c>
      <c r="K37" s="19"/>
      <c r="M37" s="24"/>
    </row>
    <row r="38" spans="1:13" ht="15.75" thickBot="1" x14ac:dyDescent="0.3">
      <c r="A38" s="2" t="s">
        <v>25</v>
      </c>
      <c r="D38" s="25"/>
      <c r="E38" s="9"/>
      <c r="F38" s="9"/>
      <c r="G38" s="9"/>
      <c r="H38" s="9"/>
      <c r="I38" s="34" t="str">
        <f>IF(D38=1,60,IF(D38=2,50,IF(D38=3,40,IF(D38=4,30,IF(D38=5,20,IF(D38&gt;5,10," "))))))</f>
        <v xml:space="preserve"> </v>
      </c>
      <c r="K38" s="23" t="s">
        <v>49</v>
      </c>
      <c r="M38" s="16">
        <f>SUM(M34:M36)</f>
        <v>0</v>
      </c>
    </row>
    <row r="39" spans="1:13" ht="15.75" thickBot="1" x14ac:dyDescent="0.3">
      <c r="A39" s="2" t="s">
        <v>26</v>
      </c>
      <c r="D39" s="9"/>
      <c r="E39" s="9"/>
      <c r="F39" s="9"/>
      <c r="G39" s="9"/>
      <c r="H39" s="9"/>
      <c r="I39" s="16">
        <f>SUM(I31:I38)</f>
        <v>0</v>
      </c>
    </row>
    <row r="40" spans="1:13" ht="6.75" customHeight="1" x14ac:dyDescent="0.25">
      <c r="D40" s="9"/>
      <c r="E40" s="9"/>
      <c r="F40" s="9"/>
      <c r="G40" s="9"/>
      <c r="H40" s="9"/>
      <c r="I40" s="9"/>
    </row>
    <row r="41" spans="1:13" x14ac:dyDescent="0.25">
      <c r="A41" s="4" t="s">
        <v>27</v>
      </c>
      <c r="D41" s="9"/>
      <c r="E41" s="9"/>
      <c r="F41" s="9"/>
      <c r="G41" s="9"/>
      <c r="H41" s="9"/>
      <c r="I41" s="9"/>
    </row>
    <row r="42" spans="1:13" ht="15.75" thickBot="1" x14ac:dyDescent="0.3">
      <c r="A42" s="7" t="s">
        <v>56</v>
      </c>
      <c r="D42" s="25"/>
      <c r="E42" s="42" t="s">
        <v>57</v>
      </c>
      <c r="F42" s="42"/>
      <c r="G42" s="42"/>
      <c r="H42" s="42"/>
      <c r="I42" s="16">
        <f>SUM(D42*3)</f>
        <v>0</v>
      </c>
      <c r="M42" s="9"/>
    </row>
    <row r="43" spans="1:13" ht="15.75" thickBot="1" x14ac:dyDescent="0.3">
      <c r="A43" s="2" t="s">
        <v>28</v>
      </c>
      <c r="D43" s="9"/>
      <c r="E43" s="9"/>
      <c r="F43" s="9"/>
      <c r="G43" s="9"/>
      <c r="H43" s="9"/>
      <c r="I43" s="25"/>
      <c r="J43" s="2" t="s">
        <v>31</v>
      </c>
      <c r="M43" s="25"/>
    </row>
    <row r="44" spans="1:13" ht="15.75" thickBot="1" x14ac:dyDescent="0.3">
      <c r="A44" s="2" t="s">
        <v>29</v>
      </c>
      <c r="D44" s="9"/>
      <c r="E44" s="9"/>
      <c r="F44" s="9"/>
      <c r="G44" s="9"/>
      <c r="H44" s="9"/>
      <c r="I44" s="25"/>
      <c r="J44" s="2" t="s">
        <v>32</v>
      </c>
      <c r="M44" s="25"/>
    </row>
    <row r="45" spans="1:13" ht="15.75" thickBot="1" x14ac:dyDescent="0.3">
      <c r="A45" s="23" t="s">
        <v>59</v>
      </c>
      <c r="D45" s="9"/>
      <c r="E45" s="9"/>
      <c r="F45" s="9"/>
      <c r="G45" s="9"/>
      <c r="H45" s="9"/>
      <c r="I45" s="16">
        <f>SUM(M43*3)+(M44*2)+(M45*1.5)</f>
        <v>0</v>
      </c>
      <c r="J45" s="2" t="s">
        <v>33</v>
      </c>
      <c r="M45" s="25"/>
    </row>
    <row r="46" spans="1:13" ht="15.75" thickBot="1" x14ac:dyDescent="0.3">
      <c r="A46" s="23" t="s">
        <v>58</v>
      </c>
      <c r="D46" s="9"/>
      <c r="E46" s="42" t="s">
        <v>45</v>
      </c>
      <c r="F46" s="42"/>
      <c r="G46" s="42"/>
      <c r="H46" s="42"/>
      <c r="I46" s="16">
        <f>SUM(I42-I45)</f>
        <v>0</v>
      </c>
      <c r="J46" s="41" t="str">
        <f>IF((I43-I44)=(M43+M44+M45),"Total Games - Missed Games add up","Total Games - Missed Games DON’T add up")</f>
        <v>Total Games - Missed Games add up</v>
      </c>
      <c r="K46" s="41"/>
      <c r="L46" s="41"/>
      <c r="M46" s="41"/>
    </row>
    <row r="48" spans="1:13" x14ac:dyDescent="0.25">
      <c r="A48" s="4" t="s">
        <v>34</v>
      </c>
    </row>
    <row r="49" spans="1:10" ht="16.5" x14ac:dyDescent="0.25">
      <c r="C49" s="5" t="s">
        <v>68</v>
      </c>
    </row>
    <row r="51" spans="1:10" x14ac:dyDescent="0.25">
      <c r="A51" s="8" t="s">
        <v>54</v>
      </c>
      <c r="J51" t="s">
        <v>55</v>
      </c>
    </row>
    <row r="52" spans="1:10" x14ac:dyDescent="0.25">
      <c r="J52" s="4" t="s">
        <v>35</v>
      </c>
    </row>
    <row r="53" spans="1:10" x14ac:dyDescent="0.25">
      <c r="J53" s="4" t="s">
        <v>67</v>
      </c>
    </row>
  </sheetData>
  <sheetProtection algorithmName="SHA-512" hashValue="GwFGb2PxOBl6FtyBR0yqo/t6kQu0ctEfwqowCuCXXtIP3zh2/f+z8j0VVm3z/I4wUbfaM48GebajJ5LU2qAgcw==" saltValue="b9bRPpM16qoC9uNhjn95eA==" spinCount="100000" sheet="1" selectLockedCells="1"/>
  <mergeCells count="19">
    <mergeCell ref="A7:M7"/>
    <mergeCell ref="A8:M8"/>
    <mergeCell ref="A9:M9"/>
    <mergeCell ref="A10:M10"/>
    <mergeCell ref="J46:M46"/>
    <mergeCell ref="E46:H46"/>
    <mergeCell ref="E25:H25"/>
    <mergeCell ref="E42:H42"/>
    <mergeCell ref="B15:E15"/>
    <mergeCell ref="J15:K15"/>
    <mergeCell ref="B16:E16"/>
    <mergeCell ref="J16:K16"/>
    <mergeCell ref="K17:M17"/>
    <mergeCell ref="B17:D17"/>
    <mergeCell ref="A1:M1"/>
    <mergeCell ref="A2:M2"/>
    <mergeCell ref="A3:M3"/>
    <mergeCell ref="A5:M5"/>
    <mergeCell ref="A6:M6"/>
  </mergeCells>
  <pageMargins left="0.25" right="0.25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Martin</dc:creator>
  <cp:lastModifiedBy>Mark Martin</cp:lastModifiedBy>
  <cp:lastPrinted>2024-04-04T22:48:06Z</cp:lastPrinted>
  <dcterms:created xsi:type="dcterms:W3CDTF">2024-03-29T21:13:06Z</dcterms:created>
  <dcterms:modified xsi:type="dcterms:W3CDTF">2024-04-05T13:18:32Z</dcterms:modified>
</cp:coreProperties>
</file>